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2"/>
  </bookViews>
  <sheets>
    <sheet name="April 2020" sheetId="1" r:id="rId1"/>
    <sheet name="Mei 2020" sheetId="2" r:id="rId2"/>
    <sheet name="Juni 2020" sheetId="3" r:id="rId3"/>
  </sheets>
  <definedNames/>
  <calcPr fullCalcOnLoad="1"/>
</workbook>
</file>

<file path=xl/sharedStrings.xml><?xml version="1.0" encoding="utf-8"?>
<sst xmlns="http://schemas.openxmlformats.org/spreadsheetml/2006/main" count="141" uniqueCount="47">
  <si>
    <t xml:space="preserve"> </t>
  </si>
  <si>
    <t>totaal</t>
  </si>
  <si>
    <t>voornaam</t>
  </si>
  <si>
    <t>achternaam</t>
  </si>
  <si>
    <t>wd</t>
  </si>
  <si>
    <t>pt</t>
  </si>
  <si>
    <t>gem</t>
  </si>
  <si>
    <t>Kaj</t>
  </si>
  <si>
    <t>Kruit</t>
  </si>
  <si>
    <t>Groot</t>
  </si>
  <si>
    <t>Johan</t>
  </si>
  <si>
    <t>Deubel</t>
  </si>
  <si>
    <t>Piet</t>
  </si>
  <si>
    <t>Smit</t>
  </si>
  <si>
    <t>Schelte</t>
  </si>
  <si>
    <t>Betten</t>
  </si>
  <si>
    <t xml:space="preserve">Ruud </t>
  </si>
  <si>
    <t xml:space="preserve">Joop </t>
  </si>
  <si>
    <t>Wind</t>
  </si>
  <si>
    <t>Barbara</t>
  </si>
  <si>
    <t>Graas</t>
  </si>
  <si>
    <t xml:space="preserve">Hans </t>
  </si>
  <si>
    <t>Knobbe</t>
  </si>
  <si>
    <t>Ruud</t>
  </si>
  <si>
    <t>Holkamp</t>
  </si>
  <si>
    <t>Martin</t>
  </si>
  <si>
    <t>Berends</t>
  </si>
  <si>
    <t>Aart</t>
  </si>
  <si>
    <t>Dijk, van</t>
  </si>
  <si>
    <t>Jan</t>
  </si>
  <si>
    <t>Hania</t>
  </si>
  <si>
    <t>Sijmen</t>
  </si>
  <si>
    <t>Hansen</t>
  </si>
  <si>
    <t>Ramon</t>
  </si>
  <si>
    <t>Sakidin</t>
  </si>
  <si>
    <t xml:space="preserve">Piet </t>
  </si>
  <si>
    <t>Bakelaar</t>
  </si>
  <si>
    <t>Peter</t>
  </si>
  <si>
    <t>Merwe, van de</t>
  </si>
  <si>
    <t>Losseni</t>
  </si>
  <si>
    <t>Savané</t>
  </si>
  <si>
    <t>Online Sneldammen April 2020</t>
  </si>
  <si>
    <t>Online Sneldammen Mei 2020</t>
  </si>
  <si>
    <t>Online Sneldammen mei 2020</t>
  </si>
  <si>
    <t>Online Sneldammen april 2020</t>
  </si>
  <si>
    <t>Online Sneldammen Juni 2020</t>
  </si>
  <si>
    <t>Online Sneldammen juni 2020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</si>
</sst>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  <numFmt numFmtId="165" formatCode="dd/mm/yyyy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31" borderId="7" applyNumberFormat="0" applyFont="0" applyAlignment="0" applyProtection="0"/>
    <xf numFmtId="0" fontId="32" fillId="32" borderId="0" applyNumberFormat="0" applyBorder="0" applyAlignment="0" applyProtection="0"/>
    <xf numFmtId="9" fontId="2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9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3" xfId="0" applyNumberForma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8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4" fontId="0" fillId="0" borderId="12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0" fillId="0" borderId="19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64" fontId="0" fillId="0" borderId="23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3" width="5.7109375" style="0" customWidth="1"/>
  </cols>
  <sheetData>
    <row r="1" ht="15.75">
      <c r="A1" s="2" t="s">
        <v>41</v>
      </c>
    </row>
    <row r="3" spans="1:14" ht="15" customHeight="1">
      <c r="A3" s="3"/>
      <c r="B3" s="59" t="s">
        <v>44</v>
      </c>
      <c r="C3" s="60"/>
      <c r="D3" s="61">
        <v>43927</v>
      </c>
      <c r="E3" s="62"/>
      <c r="F3" s="63">
        <v>43935</v>
      </c>
      <c r="G3" s="64"/>
      <c r="H3" s="61">
        <v>43941</v>
      </c>
      <c r="I3" s="64"/>
      <c r="J3" s="61">
        <v>43948</v>
      </c>
      <c r="K3" s="64"/>
      <c r="L3" s="55" t="s">
        <v>1</v>
      </c>
      <c r="M3" s="56"/>
      <c r="N3" s="57"/>
    </row>
    <row r="4" spans="1:14" ht="15" customHeight="1">
      <c r="A4" s="3"/>
      <c r="B4" s="21" t="s">
        <v>2</v>
      </c>
      <c r="C4" s="6" t="s">
        <v>3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  <c r="J4" s="7" t="s">
        <v>4</v>
      </c>
      <c r="K4" s="8" t="s">
        <v>5</v>
      </c>
      <c r="L4" s="11" t="s">
        <v>4</v>
      </c>
      <c r="M4" s="7" t="s">
        <v>5</v>
      </c>
      <c r="N4" s="12" t="s">
        <v>6</v>
      </c>
    </row>
    <row r="5" spans="1:15" ht="15" customHeight="1">
      <c r="A5" s="14">
        <v>1</v>
      </c>
      <c r="B5" s="9" t="s">
        <v>23</v>
      </c>
      <c r="C5" s="9" t="s">
        <v>24</v>
      </c>
      <c r="D5" s="4">
        <v>7</v>
      </c>
      <c r="E5" s="5">
        <v>12</v>
      </c>
      <c r="F5" s="4">
        <v>6</v>
      </c>
      <c r="G5" s="5">
        <v>11</v>
      </c>
      <c r="H5" s="4">
        <v>8</v>
      </c>
      <c r="I5" s="5">
        <v>10</v>
      </c>
      <c r="J5" s="4">
        <v>6</v>
      </c>
      <c r="K5" s="5">
        <v>8</v>
      </c>
      <c r="L5" s="16">
        <f aca="true" t="shared" si="0" ref="L5:L21">+D5+F5+H5+J5</f>
        <v>27</v>
      </c>
      <c r="M5" s="5">
        <f aca="true" t="shared" si="1" ref="M5:M21">+E5+G5+I5+K5</f>
        <v>41</v>
      </c>
      <c r="N5" s="13">
        <f aca="true" t="shared" si="2" ref="N5:N21">M5/L5</f>
        <v>1.5185185185185186</v>
      </c>
      <c r="O5" s="1"/>
    </row>
    <row r="6" spans="1:14" ht="15" customHeight="1">
      <c r="A6" s="14">
        <v>2</v>
      </c>
      <c r="B6" s="22" t="s">
        <v>12</v>
      </c>
      <c r="C6" s="20" t="s">
        <v>13</v>
      </c>
      <c r="D6" s="4">
        <v>8</v>
      </c>
      <c r="E6" s="5">
        <v>13</v>
      </c>
      <c r="F6" s="4">
        <v>8</v>
      </c>
      <c r="G6" s="5">
        <v>9</v>
      </c>
      <c r="H6" s="4">
        <v>6</v>
      </c>
      <c r="I6" s="5">
        <v>11</v>
      </c>
      <c r="J6" s="4">
        <v>8</v>
      </c>
      <c r="K6" s="5">
        <v>11</v>
      </c>
      <c r="L6" s="16">
        <f t="shared" si="0"/>
        <v>30</v>
      </c>
      <c r="M6" s="5">
        <f t="shared" si="1"/>
        <v>44</v>
      </c>
      <c r="N6" s="13">
        <f t="shared" si="2"/>
        <v>1.4666666666666666</v>
      </c>
    </row>
    <row r="7" spans="1:14" ht="15" customHeight="1">
      <c r="A7" s="14">
        <v>3</v>
      </c>
      <c r="B7" s="14" t="s">
        <v>33</v>
      </c>
      <c r="C7" s="9" t="s">
        <v>34</v>
      </c>
      <c r="D7" s="4"/>
      <c r="E7" s="5"/>
      <c r="F7" s="4">
        <v>8</v>
      </c>
      <c r="G7" s="5">
        <v>11</v>
      </c>
      <c r="H7" s="4"/>
      <c r="I7" s="5"/>
      <c r="J7" s="4">
        <v>7</v>
      </c>
      <c r="K7" s="5">
        <v>11</v>
      </c>
      <c r="L7" s="16">
        <f t="shared" si="0"/>
        <v>15</v>
      </c>
      <c r="M7" s="5">
        <f t="shared" si="1"/>
        <v>22</v>
      </c>
      <c r="N7" s="13">
        <f t="shared" si="2"/>
        <v>1.4666666666666666</v>
      </c>
    </row>
    <row r="8" spans="1:14" ht="15" customHeight="1">
      <c r="A8" s="14">
        <v>4</v>
      </c>
      <c r="B8" s="24" t="s">
        <v>16</v>
      </c>
      <c r="C8" s="9" t="s">
        <v>9</v>
      </c>
      <c r="D8" s="4">
        <v>6</v>
      </c>
      <c r="E8" s="5">
        <v>7</v>
      </c>
      <c r="F8" s="4"/>
      <c r="G8" s="5"/>
      <c r="H8" s="4">
        <v>2</v>
      </c>
      <c r="I8" s="5">
        <v>4</v>
      </c>
      <c r="J8" s="4"/>
      <c r="K8" s="5"/>
      <c r="L8" s="16">
        <f t="shared" si="0"/>
        <v>8</v>
      </c>
      <c r="M8" s="5">
        <f t="shared" si="1"/>
        <v>11</v>
      </c>
      <c r="N8" s="13">
        <f t="shared" si="2"/>
        <v>1.375</v>
      </c>
    </row>
    <row r="9" spans="1:14" ht="15" customHeight="1">
      <c r="A9" s="14">
        <v>5</v>
      </c>
      <c r="B9" s="24" t="s">
        <v>17</v>
      </c>
      <c r="C9" s="9" t="s">
        <v>18</v>
      </c>
      <c r="D9" s="18">
        <v>7</v>
      </c>
      <c r="E9" s="19">
        <v>12</v>
      </c>
      <c r="F9" s="18">
        <v>6</v>
      </c>
      <c r="G9" s="19">
        <v>4</v>
      </c>
      <c r="H9" s="18">
        <v>7</v>
      </c>
      <c r="I9" s="19">
        <v>10</v>
      </c>
      <c r="J9" s="18">
        <v>2</v>
      </c>
      <c r="K9" s="19">
        <v>4</v>
      </c>
      <c r="L9" s="16">
        <f t="shared" si="0"/>
        <v>22</v>
      </c>
      <c r="M9" s="5">
        <f t="shared" si="1"/>
        <v>30</v>
      </c>
      <c r="N9" s="13">
        <f t="shared" si="2"/>
        <v>1.3636363636363635</v>
      </c>
    </row>
    <row r="10" spans="1:14" ht="15" customHeight="1">
      <c r="A10" s="14">
        <v>6</v>
      </c>
      <c r="B10" s="23" t="s">
        <v>29</v>
      </c>
      <c r="C10" s="9" t="s">
        <v>30</v>
      </c>
      <c r="D10" s="4">
        <v>6</v>
      </c>
      <c r="E10" s="5">
        <v>8</v>
      </c>
      <c r="F10" s="4">
        <v>7</v>
      </c>
      <c r="G10" s="5">
        <v>8</v>
      </c>
      <c r="H10" s="4">
        <v>5</v>
      </c>
      <c r="I10" s="5">
        <v>9</v>
      </c>
      <c r="J10" s="4">
        <v>4</v>
      </c>
      <c r="K10" s="5">
        <v>3</v>
      </c>
      <c r="L10" s="16">
        <f t="shared" si="0"/>
        <v>22</v>
      </c>
      <c r="M10" s="5">
        <f t="shared" si="1"/>
        <v>28</v>
      </c>
      <c r="N10" s="13">
        <f t="shared" si="2"/>
        <v>1.2727272727272727</v>
      </c>
    </row>
    <row r="11" spans="1:14" ht="15" customHeight="1">
      <c r="A11" s="14">
        <v>7</v>
      </c>
      <c r="B11" s="22" t="s">
        <v>35</v>
      </c>
      <c r="C11" s="9" t="s">
        <v>36</v>
      </c>
      <c r="D11" s="4"/>
      <c r="E11" s="5"/>
      <c r="F11" s="4">
        <v>6</v>
      </c>
      <c r="G11" s="5">
        <v>9</v>
      </c>
      <c r="H11" s="4">
        <v>7</v>
      </c>
      <c r="I11" s="5">
        <v>5</v>
      </c>
      <c r="J11" s="4">
        <v>1</v>
      </c>
      <c r="K11" s="5">
        <v>1</v>
      </c>
      <c r="L11" s="16">
        <f t="shared" si="0"/>
        <v>14</v>
      </c>
      <c r="M11" s="5">
        <f t="shared" si="1"/>
        <v>15</v>
      </c>
      <c r="N11" s="13">
        <f t="shared" si="2"/>
        <v>1.0714285714285714</v>
      </c>
    </row>
    <row r="12" spans="1:14" ht="15" customHeight="1">
      <c r="A12" s="14">
        <v>8</v>
      </c>
      <c r="B12" s="22" t="s">
        <v>19</v>
      </c>
      <c r="C12" s="9" t="s">
        <v>20</v>
      </c>
      <c r="D12" s="4">
        <v>7</v>
      </c>
      <c r="E12" s="5">
        <v>5</v>
      </c>
      <c r="F12" s="4">
        <v>8</v>
      </c>
      <c r="G12" s="5">
        <v>11</v>
      </c>
      <c r="H12" s="4">
        <v>6</v>
      </c>
      <c r="I12" s="5">
        <v>5</v>
      </c>
      <c r="J12" s="4">
        <v>7</v>
      </c>
      <c r="K12" s="5">
        <v>9</v>
      </c>
      <c r="L12" s="16">
        <f t="shared" si="0"/>
        <v>28</v>
      </c>
      <c r="M12" s="5">
        <f t="shared" si="1"/>
        <v>30</v>
      </c>
      <c r="N12" s="13">
        <f t="shared" si="2"/>
        <v>1.0714285714285714</v>
      </c>
    </row>
    <row r="13" spans="1:14" ht="15" customHeight="1">
      <c r="A13" s="14">
        <v>9</v>
      </c>
      <c r="B13" s="14" t="s">
        <v>14</v>
      </c>
      <c r="C13" s="9" t="s">
        <v>15</v>
      </c>
      <c r="D13" s="4">
        <v>6</v>
      </c>
      <c r="E13" s="5">
        <v>6</v>
      </c>
      <c r="F13" s="4">
        <v>7</v>
      </c>
      <c r="G13" s="5">
        <v>9</v>
      </c>
      <c r="H13" s="4">
        <v>7</v>
      </c>
      <c r="I13" s="5">
        <v>7</v>
      </c>
      <c r="J13" s="4">
        <v>7</v>
      </c>
      <c r="K13" s="5">
        <v>4</v>
      </c>
      <c r="L13" s="16">
        <f t="shared" si="0"/>
        <v>27</v>
      </c>
      <c r="M13" s="5">
        <f t="shared" si="1"/>
        <v>26</v>
      </c>
      <c r="N13" s="13">
        <f t="shared" si="2"/>
        <v>0.9629629629629629</v>
      </c>
    </row>
    <row r="14" spans="1:14" ht="15" customHeight="1">
      <c r="A14" s="14">
        <v>10</v>
      </c>
      <c r="B14" s="9" t="s">
        <v>25</v>
      </c>
      <c r="C14" s="9" t="s">
        <v>26</v>
      </c>
      <c r="D14" s="16">
        <v>5</v>
      </c>
      <c r="E14" s="15">
        <v>2</v>
      </c>
      <c r="F14" s="17"/>
      <c r="G14" s="15"/>
      <c r="H14" s="17">
        <v>4</v>
      </c>
      <c r="I14" s="15">
        <v>6</v>
      </c>
      <c r="J14" s="17"/>
      <c r="K14" s="15"/>
      <c r="L14" s="16">
        <f t="shared" si="0"/>
        <v>9</v>
      </c>
      <c r="M14" s="5">
        <f t="shared" si="1"/>
        <v>8</v>
      </c>
      <c r="N14" s="13">
        <f t="shared" si="2"/>
        <v>0.8888888888888888</v>
      </c>
    </row>
    <row r="15" spans="1:14" ht="15" customHeight="1">
      <c r="A15" s="14">
        <v>11</v>
      </c>
      <c r="B15" s="22" t="s">
        <v>7</v>
      </c>
      <c r="C15" s="9" t="s">
        <v>8</v>
      </c>
      <c r="D15" s="17">
        <v>6</v>
      </c>
      <c r="E15" s="15">
        <v>7</v>
      </c>
      <c r="F15" s="17">
        <v>7</v>
      </c>
      <c r="G15" s="15">
        <v>3</v>
      </c>
      <c r="H15" s="17">
        <v>6</v>
      </c>
      <c r="I15" s="15">
        <v>5</v>
      </c>
      <c r="J15" s="17">
        <v>5</v>
      </c>
      <c r="K15" s="15">
        <v>4</v>
      </c>
      <c r="L15" s="16">
        <f t="shared" si="0"/>
        <v>24</v>
      </c>
      <c r="M15" s="5">
        <f t="shared" si="1"/>
        <v>19</v>
      </c>
      <c r="N15" s="13">
        <f t="shared" si="2"/>
        <v>0.7916666666666666</v>
      </c>
    </row>
    <row r="16" spans="1:14" ht="15" customHeight="1">
      <c r="A16" s="14">
        <v>12</v>
      </c>
      <c r="B16" s="14" t="s">
        <v>10</v>
      </c>
      <c r="C16" s="20" t="s">
        <v>11</v>
      </c>
      <c r="D16" s="4">
        <v>7</v>
      </c>
      <c r="E16" s="5">
        <v>4</v>
      </c>
      <c r="F16" s="4">
        <v>7</v>
      </c>
      <c r="G16" s="5">
        <v>4</v>
      </c>
      <c r="H16" s="4">
        <v>7</v>
      </c>
      <c r="I16" s="5">
        <v>4</v>
      </c>
      <c r="J16" s="4"/>
      <c r="K16" s="5"/>
      <c r="L16" s="16">
        <f t="shared" si="0"/>
        <v>21</v>
      </c>
      <c r="M16" s="5">
        <f t="shared" si="1"/>
        <v>12</v>
      </c>
      <c r="N16" s="13">
        <f t="shared" si="2"/>
        <v>0.5714285714285714</v>
      </c>
    </row>
    <row r="17" spans="1:14" ht="15" customHeight="1">
      <c r="A17" s="14">
        <v>13</v>
      </c>
      <c r="B17" s="25" t="s">
        <v>21</v>
      </c>
      <c r="C17" s="26" t="s">
        <v>22</v>
      </c>
      <c r="D17" s="4">
        <v>11</v>
      </c>
      <c r="E17" s="5">
        <v>4</v>
      </c>
      <c r="F17" s="4">
        <v>9</v>
      </c>
      <c r="G17" s="5">
        <v>4</v>
      </c>
      <c r="H17" s="4">
        <v>7</v>
      </c>
      <c r="I17" s="5">
        <v>3</v>
      </c>
      <c r="J17" s="4">
        <v>8</v>
      </c>
      <c r="K17" s="5">
        <v>1</v>
      </c>
      <c r="L17" s="16">
        <f t="shared" si="0"/>
        <v>35</v>
      </c>
      <c r="M17" s="5">
        <f t="shared" si="1"/>
        <v>12</v>
      </c>
      <c r="N17" s="13">
        <f t="shared" si="2"/>
        <v>0.34285714285714286</v>
      </c>
    </row>
    <row r="18" spans="1:14" ht="15" customHeight="1" thickBot="1">
      <c r="A18" s="33">
        <v>14</v>
      </c>
      <c r="B18" s="34" t="s">
        <v>27</v>
      </c>
      <c r="C18" s="35" t="s">
        <v>28</v>
      </c>
      <c r="D18" s="36">
        <v>6</v>
      </c>
      <c r="E18" s="37">
        <v>2</v>
      </c>
      <c r="F18" s="36">
        <v>5</v>
      </c>
      <c r="G18" s="37">
        <v>1</v>
      </c>
      <c r="H18" s="36">
        <v>6</v>
      </c>
      <c r="I18" s="37">
        <v>2</v>
      </c>
      <c r="J18" s="36">
        <v>5</v>
      </c>
      <c r="K18" s="37">
        <v>2</v>
      </c>
      <c r="L18" s="38">
        <f t="shared" si="0"/>
        <v>22</v>
      </c>
      <c r="M18" s="39">
        <f t="shared" si="1"/>
        <v>7</v>
      </c>
      <c r="N18" s="40">
        <f t="shared" si="2"/>
        <v>0.3181818181818182</v>
      </c>
    </row>
    <row r="19" spans="1:14" ht="15" customHeight="1">
      <c r="A19" s="27">
        <v>15</v>
      </c>
      <c r="B19" s="28" t="s">
        <v>39</v>
      </c>
      <c r="C19" s="27" t="s">
        <v>40</v>
      </c>
      <c r="D19" s="29"/>
      <c r="E19" s="30"/>
      <c r="F19" s="29"/>
      <c r="G19" s="30"/>
      <c r="H19" s="29"/>
      <c r="I19" s="30"/>
      <c r="J19" s="29">
        <v>2</v>
      </c>
      <c r="K19" s="30">
        <v>4</v>
      </c>
      <c r="L19" s="31">
        <f t="shared" si="0"/>
        <v>2</v>
      </c>
      <c r="M19" s="30">
        <f t="shared" si="1"/>
        <v>4</v>
      </c>
      <c r="N19" s="32">
        <f t="shared" si="2"/>
        <v>2</v>
      </c>
    </row>
    <row r="20" spans="1:14" ht="15" customHeight="1">
      <c r="A20" s="27">
        <v>16</v>
      </c>
      <c r="B20" s="22" t="s">
        <v>37</v>
      </c>
      <c r="C20" s="9" t="s">
        <v>38</v>
      </c>
      <c r="D20" s="4"/>
      <c r="E20" s="5"/>
      <c r="F20" s="4"/>
      <c r="G20" s="5"/>
      <c r="H20" s="4">
        <v>6</v>
      </c>
      <c r="I20" s="5">
        <v>3</v>
      </c>
      <c r="J20" s="4"/>
      <c r="K20" s="5"/>
      <c r="L20" s="16">
        <f t="shared" si="0"/>
        <v>6</v>
      </c>
      <c r="M20" s="5">
        <f t="shared" si="1"/>
        <v>3</v>
      </c>
      <c r="N20" s="13">
        <f t="shared" si="2"/>
        <v>0.5</v>
      </c>
    </row>
    <row r="21" spans="1:14" ht="15" customHeight="1">
      <c r="A21" s="14">
        <v>17</v>
      </c>
      <c r="B21" s="22" t="s">
        <v>31</v>
      </c>
      <c r="C21" s="20" t="s">
        <v>32</v>
      </c>
      <c r="D21" s="4">
        <v>2</v>
      </c>
      <c r="E21" s="5">
        <v>2</v>
      </c>
      <c r="F21" s="4"/>
      <c r="G21" s="5"/>
      <c r="H21" s="4"/>
      <c r="I21" s="5"/>
      <c r="J21" s="4"/>
      <c r="K21" s="5"/>
      <c r="L21" s="16">
        <f t="shared" si="0"/>
        <v>2</v>
      </c>
      <c r="M21" s="5">
        <f t="shared" si="1"/>
        <v>2</v>
      </c>
      <c r="N21" s="13">
        <f t="shared" si="2"/>
        <v>1</v>
      </c>
    </row>
    <row r="22" spans="1:15" ht="15" customHeight="1">
      <c r="A22" s="14">
        <v>18</v>
      </c>
      <c r="O22" s="1" t="s">
        <v>0</v>
      </c>
    </row>
    <row r="23" spans="1:14" ht="15" customHeight="1">
      <c r="A23" s="3"/>
      <c r="B23" s="10"/>
      <c r="C23" s="10"/>
      <c r="D23" s="4">
        <f aca="true" t="shared" si="3" ref="D23:M23">SUM(D5:D21)</f>
        <v>84</v>
      </c>
      <c r="E23" s="4">
        <f t="shared" si="3"/>
        <v>84</v>
      </c>
      <c r="F23" s="4">
        <f t="shared" si="3"/>
        <v>84</v>
      </c>
      <c r="G23" s="4">
        <f t="shared" si="3"/>
        <v>84</v>
      </c>
      <c r="H23" s="4">
        <f t="shared" si="3"/>
        <v>84</v>
      </c>
      <c r="I23" s="4">
        <f t="shared" si="3"/>
        <v>84</v>
      </c>
      <c r="J23" s="4">
        <f t="shared" si="3"/>
        <v>62</v>
      </c>
      <c r="K23" s="4">
        <f t="shared" si="3"/>
        <v>62</v>
      </c>
      <c r="L23" s="4">
        <f t="shared" si="3"/>
        <v>314</v>
      </c>
      <c r="M23" s="4">
        <f t="shared" si="3"/>
        <v>314</v>
      </c>
      <c r="N23" s="13">
        <f>M23/L23</f>
        <v>1</v>
      </c>
    </row>
    <row r="24" spans="1:14" ht="15" customHeight="1">
      <c r="A24" s="3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13"/>
    </row>
  </sheetData>
  <sheetProtection/>
  <mergeCells count="7">
    <mergeCell ref="L3:N3"/>
    <mergeCell ref="B24:M2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R26" sqref="R26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3" width="5.7109375" style="0" customWidth="1"/>
  </cols>
  <sheetData>
    <row r="1" ht="15.75">
      <c r="A1" s="2" t="s">
        <v>42</v>
      </c>
    </row>
    <row r="3" spans="1:14" ht="15" customHeight="1">
      <c r="A3" s="3"/>
      <c r="B3" s="59" t="s">
        <v>43</v>
      </c>
      <c r="C3" s="60"/>
      <c r="D3" s="61">
        <v>43956</v>
      </c>
      <c r="E3" s="62"/>
      <c r="F3" s="63">
        <v>43962</v>
      </c>
      <c r="G3" s="64"/>
      <c r="H3" s="61">
        <v>43969</v>
      </c>
      <c r="I3" s="64"/>
      <c r="J3" s="61">
        <v>43976</v>
      </c>
      <c r="K3" s="64"/>
      <c r="L3" s="55" t="s">
        <v>1</v>
      </c>
      <c r="M3" s="56"/>
      <c r="N3" s="57"/>
    </row>
    <row r="4" spans="1:14" ht="15" customHeight="1">
      <c r="A4" s="3"/>
      <c r="B4" s="21" t="s">
        <v>2</v>
      </c>
      <c r="C4" s="6" t="s">
        <v>3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  <c r="J4" s="7" t="s">
        <v>4</v>
      </c>
      <c r="K4" s="8" t="s">
        <v>5</v>
      </c>
      <c r="L4" s="11" t="s">
        <v>4</v>
      </c>
      <c r="M4" s="7" t="s">
        <v>5</v>
      </c>
      <c r="N4" s="12" t="s">
        <v>6</v>
      </c>
    </row>
    <row r="5" spans="1:15" ht="15" customHeight="1">
      <c r="A5" s="14">
        <v>1</v>
      </c>
      <c r="B5" s="9" t="s">
        <v>23</v>
      </c>
      <c r="C5" s="20" t="s">
        <v>24</v>
      </c>
      <c r="D5" s="4">
        <v>8</v>
      </c>
      <c r="E5" s="5">
        <v>11</v>
      </c>
      <c r="F5" s="4">
        <v>8</v>
      </c>
      <c r="G5" s="5">
        <v>12</v>
      </c>
      <c r="H5" s="4">
        <v>7</v>
      </c>
      <c r="I5" s="5">
        <v>11</v>
      </c>
      <c r="J5" s="4">
        <v>8</v>
      </c>
      <c r="K5" s="5">
        <v>12</v>
      </c>
      <c r="L5" s="16">
        <f aca="true" t="shared" si="0" ref="L5:L19">+D5+F5+H5+J5</f>
        <v>31</v>
      </c>
      <c r="M5" s="5">
        <f aca="true" t="shared" si="1" ref="M5:M19">+E5+G5+I5+K5</f>
        <v>46</v>
      </c>
      <c r="N5" s="13">
        <f aca="true" t="shared" si="2" ref="N5:N20">M5/L5</f>
        <v>1.4838709677419355</v>
      </c>
      <c r="O5" s="1"/>
    </row>
    <row r="6" spans="1:14" ht="15" customHeight="1">
      <c r="A6" s="14">
        <v>2</v>
      </c>
      <c r="B6" s="14" t="s">
        <v>33</v>
      </c>
      <c r="C6" s="9" t="s">
        <v>34</v>
      </c>
      <c r="D6" s="4">
        <v>8</v>
      </c>
      <c r="E6" s="5">
        <v>8</v>
      </c>
      <c r="F6" s="4">
        <v>7</v>
      </c>
      <c r="G6" s="5">
        <v>12</v>
      </c>
      <c r="H6" s="4">
        <v>7</v>
      </c>
      <c r="I6" s="5">
        <v>10</v>
      </c>
      <c r="J6" s="4">
        <v>7</v>
      </c>
      <c r="K6" s="5">
        <v>11</v>
      </c>
      <c r="L6" s="16">
        <f t="shared" si="0"/>
        <v>29</v>
      </c>
      <c r="M6" s="5">
        <f t="shared" si="1"/>
        <v>41</v>
      </c>
      <c r="N6" s="13">
        <f t="shared" si="2"/>
        <v>1.4137931034482758</v>
      </c>
    </row>
    <row r="7" spans="1:14" ht="15" customHeight="1">
      <c r="A7" s="14">
        <v>3</v>
      </c>
      <c r="B7" s="24" t="s">
        <v>17</v>
      </c>
      <c r="C7" s="9" t="s">
        <v>18</v>
      </c>
      <c r="D7" s="18">
        <v>8</v>
      </c>
      <c r="E7" s="19">
        <v>11</v>
      </c>
      <c r="F7" s="18">
        <v>9</v>
      </c>
      <c r="G7" s="19">
        <v>9</v>
      </c>
      <c r="H7" s="18">
        <v>7</v>
      </c>
      <c r="I7" s="19">
        <v>10</v>
      </c>
      <c r="J7" s="18">
        <v>7</v>
      </c>
      <c r="K7" s="19">
        <v>9</v>
      </c>
      <c r="L7" s="16">
        <f t="shared" si="0"/>
        <v>31</v>
      </c>
      <c r="M7" s="5">
        <f t="shared" si="1"/>
        <v>39</v>
      </c>
      <c r="N7" s="13">
        <f t="shared" si="2"/>
        <v>1.2580645161290323</v>
      </c>
    </row>
    <row r="8" spans="1:14" ht="15" customHeight="1">
      <c r="A8" s="14">
        <v>4</v>
      </c>
      <c r="B8" s="23" t="s">
        <v>12</v>
      </c>
      <c r="C8" s="9" t="s">
        <v>13</v>
      </c>
      <c r="D8" s="4">
        <v>10</v>
      </c>
      <c r="E8" s="5">
        <v>9</v>
      </c>
      <c r="F8" s="4">
        <v>8</v>
      </c>
      <c r="G8" s="5">
        <v>8</v>
      </c>
      <c r="H8" s="4">
        <v>7</v>
      </c>
      <c r="I8" s="5">
        <v>9</v>
      </c>
      <c r="J8" s="4">
        <v>8</v>
      </c>
      <c r="K8" s="5">
        <v>7</v>
      </c>
      <c r="L8" s="16">
        <f t="shared" si="0"/>
        <v>33</v>
      </c>
      <c r="M8" s="5">
        <f t="shared" si="1"/>
        <v>33</v>
      </c>
      <c r="N8" s="13">
        <f t="shared" si="2"/>
        <v>1</v>
      </c>
    </row>
    <row r="9" spans="1:14" ht="15" customHeight="1">
      <c r="A9" s="14">
        <v>5</v>
      </c>
      <c r="B9" s="22" t="s">
        <v>29</v>
      </c>
      <c r="C9" s="9" t="s">
        <v>30</v>
      </c>
      <c r="D9" s="4">
        <v>6</v>
      </c>
      <c r="E9" s="5">
        <v>6</v>
      </c>
      <c r="F9" s="4">
        <v>7</v>
      </c>
      <c r="G9" s="5">
        <v>7</v>
      </c>
      <c r="H9" s="4">
        <v>6</v>
      </c>
      <c r="I9" s="5">
        <v>5</v>
      </c>
      <c r="J9" s="4">
        <v>4</v>
      </c>
      <c r="K9" s="5">
        <v>5</v>
      </c>
      <c r="L9" s="16">
        <f t="shared" si="0"/>
        <v>23</v>
      </c>
      <c r="M9" s="5">
        <f t="shared" si="1"/>
        <v>23</v>
      </c>
      <c r="N9" s="13">
        <f t="shared" si="2"/>
        <v>1</v>
      </c>
    </row>
    <row r="10" spans="1:14" ht="15" customHeight="1">
      <c r="A10" s="14">
        <v>6</v>
      </c>
      <c r="B10" s="22" t="s">
        <v>19</v>
      </c>
      <c r="C10" s="9" t="s">
        <v>20</v>
      </c>
      <c r="D10" s="17">
        <v>7</v>
      </c>
      <c r="E10" s="15">
        <v>8</v>
      </c>
      <c r="F10" s="17">
        <v>7</v>
      </c>
      <c r="G10" s="15">
        <v>8</v>
      </c>
      <c r="H10" s="17">
        <v>7</v>
      </c>
      <c r="I10" s="15">
        <v>2</v>
      </c>
      <c r="J10" s="17">
        <v>5</v>
      </c>
      <c r="K10" s="15">
        <v>5</v>
      </c>
      <c r="L10" s="16">
        <f t="shared" si="0"/>
        <v>26</v>
      </c>
      <c r="M10" s="5">
        <f t="shared" si="1"/>
        <v>23</v>
      </c>
      <c r="N10" s="13">
        <f t="shared" si="2"/>
        <v>0.8846153846153846</v>
      </c>
    </row>
    <row r="11" spans="1:14" ht="15" customHeight="1">
      <c r="A11" s="14">
        <v>7</v>
      </c>
      <c r="B11" s="14" t="s">
        <v>10</v>
      </c>
      <c r="C11" s="20" t="s">
        <v>11</v>
      </c>
      <c r="D11" s="4">
        <v>10</v>
      </c>
      <c r="E11" s="5">
        <v>10</v>
      </c>
      <c r="F11" s="4">
        <v>8</v>
      </c>
      <c r="G11" s="5">
        <v>3</v>
      </c>
      <c r="H11" s="4">
        <v>8</v>
      </c>
      <c r="I11" s="5">
        <v>8</v>
      </c>
      <c r="J11" s="4">
        <v>7</v>
      </c>
      <c r="K11" s="5">
        <v>2</v>
      </c>
      <c r="L11" s="16">
        <f t="shared" si="0"/>
        <v>33</v>
      </c>
      <c r="M11" s="5">
        <f t="shared" si="1"/>
        <v>23</v>
      </c>
      <c r="N11" s="13">
        <f t="shared" si="2"/>
        <v>0.696969696969697</v>
      </c>
    </row>
    <row r="12" spans="1:14" ht="15" customHeight="1">
      <c r="A12" s="14">
        <v>8</v>
      </c>
      <c r="B12" s="28" t="s">
        <v>7</v>
      </c>
      <c r="C12" s="41" t="s">
        <v>8</v>
      </c>
      <c r="D12" s="29">
        <v>4</v>
      </c>
      <c r="E12" s="30">
        <v>2</v>
      </c>
      <c r="F12" s="29">
        <v>7</v>
      </c>
      <c r="G12" s="30">
        <v>5</v>
      </c>
      <c r="H12" s="29">
        <v>5</v>
      </c>
      <c r="I12" s="30">
        <v>4</v>
      </c>
      <c r="J12" s="29">
        <v>2</v>
      </c>
      <c r="K12" s="30">
        <v>0</v>
      </c>
      <c r="L12" s="16">
        <f t="shared" si="0"/>
        <v>18</v>
      </c>
      <c r="M12" s="5">
        <f t="shared" si="1"/>
        <v>11</v>
      </c>
      <c r="N12" s="32">
        <f t="shared" si="2"/>
        <v>0.6111111111111112</v>
      </c>
    </row>
    <row r="13" spans="1:14" ht="15" customHeight="1">
      <c r="A13" s="14">
        <v>9</v>
      </c>
      <c r="B13" s="14" t="s">
        <v>14</v>
      </c>
      <c r="C13" s="9" t="s">
        <v>15</v>
      </c>
      <c r="D13" s="4">
        <v>7</v>
      </c>
      <c r="E13" s="5">
        <v>3</v>
      </c>
      <c r="F13" s="4">
        <v>6</v>
      </c>
      <c r="G13" s="5">
        <v>7</v>
      </c>
      <c r="H13" s="4">
        <v>7</v>
      </c>
      <c r="I13" s="5">
        <v>2</v>
      </c>
      <c r="J13" s="4">
        <v>6</v>
      </c>
      <c r="K13" s="5">
        <v>3</v>
      </c>
      <c r="L13" s="16">
        <f t="shared" si="0"/>
        <v>26</v>
      </c>
      <c r="M13" s="5">
        <f t="shared" si="1"/>
        <v>15</v>
      </c>
      <c r="N13" s="13">
        <f t="shared" si="2"/>
        <v>0.5769230769230769</v>
      </c>
    </row>
    <row r="14" spans="1:14" ht="15" customHeight="1" thickBot="1">
      <c r="A14" s="46">
        <v>10</v>
      </c>
      <c r="B14" s="47" t="s">
        <v>21</v>
      </c>
      <c r="C14" s="46" t="s">
        <v>22</v>
      </c>
      <c r="D14" s="48">
        <v>8</v>
      </c>
      <c r="E14" s="49">
        <v>3</v>
      </c>
      <c r="F14" s="48">
        <v>7</v>
      </c>
      <c r="G14" s="49">
        <v>4</v>
      </c>
      <c r="H14" s="48">
        <v>7</v>
      </c>
      <c r="I14" s="49">
        <v>3</v>
      </c>
      <c r="J14" s="50"/>
      <c r="K14" s="49"/>
      <c r="L14" s="48">
        <f t="shared" si="0"/>
        <v>22</v>
      </c>
      <c r="M14" s="49">
        <f t="shared" si="1"/>
        <v>10</v>
      </c>
      <c r="N14" s="51">
        <f t="shared" si="2"/>
        <v>0.45454545454545453</v>
      </c>
    </row>
    <row r="15" spans="1:14" ht="15" customHeight="1" thickTop="1">
      <c r="A15" s="27">
        <v>11</v>
      </c>
      <c r="B15" s="45" t="s">
        <v>39</v>
      </c>
      <c r="C15" s="27" t="s">
        <v>40</v>
      </c>
      <c r="D15" s="29">
        <v>9</v>
      </c>
      <c r="E15" s="30">
        <v>16</v>
      </c>
      <c r="F15" s="29"/>
      <c r="G15" s="30"/>
      <c r="H15" s="29">
        <v>5</v>
      </c>
      <c r="I15" s="30">
        <v>10</v>
      </c>
      <c r="J15" s="29"/>
      <c r="K15" s="30"/>
      <c r="L15" s="31">
        <f t="shared" si="0"/>
        <v>14</v>
      </c>
      <c r="M15" s="30">
        <f t="shared" si="1"/>
        <v>26</v>
      </c>
      <c r="N15" s="32">
        <f t="shared" si="2"/>
        <v>1.8571428571428572</v>
      </c>
    </row>
    <row r="16" spans="1:14" ht="15" customHeight="1">
      <c r="A16" s="14">
        <v>12</v>
      </c>
      <c r="B16" s="22" t="s">
        <v>35</v>
      </c>
      <c r="C16" s="9" t="s">
        <v>36</v>
      </c>
      <c r="D16" s="4">
        <v>2</v>
      </c>
      <c r="E16" s="5">
        <v>2</v>
      </c>
      <c r="F16" s="4"/>
      <c r="G16" s="5"/>
      <c r="H16" s="4"/>
      <c r="I16" s="5"/>
      <c r="J16" s="4"/>
      <c r="K16" s="5"/>
      <c r="L16" s="16">
        <f t="shared" si="0"/>
        <v>2</v>
      </c>
      <c r="M16" s="5">
        <f t="shared" si="1"/>
        <v>2</v>
      </c>
      <c r="N16" s="13">
        <f t="shared" si="2"/>
        <v>1</v>
      </c>
    </row>
    <row r="17" spans="1:14" ht="15" customHeight="1">
      <c r="A17" s="14">
        <v>13</v>
      </c>
      <c r="B17" s="14" t="s">
        <v>31</v>
      </c>
      <c r="C17" s="14" t="s">
        <v>32</v>
      </c>
      <c r="D17" s="4"/>
      <c r="E17" s="5"/>
      <c r="F17" s="4">
        <v>4</v>
      </c>
      <c r="G17" s="5">
        <v>3</v>
      </c>
      <c r="H17" s="4">
        <v>2</v>
      </c>
      <c r="I17" s="5">
        <v>3</v>
      </c>
      <c r="J17" s="4"/>
      <c r="K17" s="5"/>
      <c r="L17" s="16">
        <f t="shared" si="0"/>
        <v>6</v>
      </c>
      <c r="M17" s="5">
        <f t="shared" si="1"/>
        <v>6</v>
      </c>
      <c r="N17" s="13">
        <f t="shared" si="2"/>
        <v>1</v>
      </c>
    </row>
    <row r="18" spans="1:14" ht="15" customHeight="1">
      <c r="A18" s="14">
        <v>14</v>
      </c>
      <c r="B18" s="25" t="s">
        <v>27</v>
      </c>
      <c r="C18" s="26" t="s">
        <v>28</v>
      </c>
      <c r="D18" s="4"/>
      <c r="E18" s="5"/>
      <c r="F18" s="4">
        <v>4</v>
      </c>
      <c r="G18" s="5">
        <v>4</v>
      </c>
      <c r="H18" s="4">
        <v>5</v>
      </c>
      <c r="I18" s="5">
        <v>3</v>
      </c>
      <c r="J18" s="4"/>
      <c r="K18" s="5"/>
      <c r="L18" s="16">
        <f t="shared" si="0"/>
        <v>9</v>
      </c>
      <c r="M18" s="5">
        <f t="shared" si="1"/>
        <v>7</v>
      </c>
      <c r="N18" s="13">
        <f t="shared" si="2"/>
        <v>0.7777777777777778</v>
      </c>
    </row>
    <row r="19" spans="1:14" ht="15" customHeight="1">
      <c r="A19" s="14">
        <v>15</v>
      </c>
      <c r="B19" s="23" t="s">
        <v>37</v>
      </c>
      <c r="C19" s="9" t="s">
        <v>38</v>
      </c>
      <c r="D19" s="16">
        <v>3</v>
      </c>
      <c r="E19" s="5">
        <v>1</v>
      </c>
      <c r="F19" s="16"/>
      <c r="G19" s="5"/>
      <c r="H19" s="16"/>
      <c r="I19" s="5"/>
      <c r="J19" s="4"/>
      <c r="K19" s="5"/>
      <c r="L19" s="16">
        <f t="shared" si="0"/>
        <v>3</v>
      </c>
      <c r="M19" s="5">
        <f t="shared" si="1"/>
        <v>1</v>
      </c>
      <c r="N19" s="13">
        <f t="shared" si="2"/>
        <v>0.3333333333333333</v>
      </c>
    </row>
    <row r="20" spans="1:14" ht="15" customHeight="1">
      <c r="A20" s="3"/>
      <c r="B20" s="10"/>
      <c r="C20" s="10"/>
      <c r="D20" s="4">
        <f aca="true" t="shared" si="3" ref="D20:M20">SUM(D5:D19)</f>
        <v>90</v>
      </c>
      <c r="E20" s="4">
        <f t="shared" si="3"/>
        <v>90</v>
      </c>
      <c r="F20" s="4">
        <f t="shared" si="3"/>
        <v>82</v>
      </c>
      <c r="G20" s="4">
        <f t="shared" si="3"/>
        <v>82</v>
      </c>
      <c r="H20" s="4">
        <f t="shared" si="3"/>
        <v>80</v>
      </c>
      <c r="I20" s="4">
        <f t="shared" si="3"/>
        <v>80</v>
      </c>
      <c r="J20" s="4">
        <f t="shared" si="3"/>
        <v>54</v>
      </c>
      <c r="K20" s="4">
        <f t="shared" si="3"/>
        <v>54</v>
      </c>
      <c r="L20" s="4">
        <f t="shared" si="3"/>
        <v>306</v>
      </c>
      <c r="M20" s="4">
        <f t="shared" si="3"/>
        <v>306</v>
      </c>
      <c r="N20" s="13">
        <f t="shared" si="2"/>
        <v>1</v>
      </c>
    </row>
    <row r="21" spans="1:14" ht="15" customHeight="1">
      <c r="A21" s="42"/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4"/>
    </row>
  </sheetData>
  <sheetProtection/>
  <mergeCells count="6">
    <mergeCell ref="B3:C3"/>
    <mergeCell ref="D3:E3"/>
    <mergeCell ref="F3:G3"/>
    <mergeCell ref="H3:I3"/>
    <mergeCell ref="L3:N3"/>
    <mergeCell ref="J3:K3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15" width="5.7109375" style="0" customWidth="1"/>
  </cols>
  <sheetData>
    <row r="1" ht="15.75">
      <c r="A1" s="2" t="s">
        <v>45</v>
      </c>
    </row>
    <row r="3" spans="1:16" ht="15" customHeight="1">
      <c r="A3" s="3"/>
      <c r="B3" s="59" t="s">
        <v>46</v>
      </c>
      <c r="C3" s="60"/>
      <c r="D3" s="61">
        <v>43984</v>
      </c>
      <c r="E3" s="62"/>
      <c r="F3" s="63">
        <v>43990</v>
      </c>
      <c r="G3" s="64"/>
      <c r="H3" s="61">
        <v>43997</v>
      </c>
      <c r="I3" s="64"/>
      <c r="J3" s="61">
        <v>44004</v>
      </c>
      <c r="K3" s="64"/>
      <c r="L3" s="61">
        <v>44011</v>
      </c>
      <c r="M3" s="64"/>
      <c r="N3" s="55" t="s">
        <v>1</v>
      </c>
      <c r="O3" s="56"/>
      <c r="P3" s="57"/>
    </row>
    <row r="4" spans="1:16" ht="15" customHeight="1">
      <c r="A4" s="3"/>
      <c r="B4" s="21" t="s">
        <v>2</v>
      </c>
      <c r="C4" s="6" t="s">
        <v>3</v>
      </c>
      <c r="D4" s="7" t="s">
        <v>4</v>
      </c>
      <c r="E4" s="8" t="s">
        <v>5</v>
      </c>
      <c r="F4" s="7" t="s">
        <v>4</v>
      </c>
      <c r="G4" s="8" t="s">
        <v>5</v>
      </c>
      <c r="H4" s="7" t="s">
        <v>4</v>
      </c>
      <c r="I4" s="8" t="s">
        <v>5</v>
      </c>
      <c r="J4" s="7" t="s">
        <v>4</v>
      </c>
      <c r="K4" s="8" t="s">
        <v>5</v>
      </c>
      <c r="L4" s="7" t="s">
        <v>4</v>
      </c>
      <c r="M4" s="8" t="s">
        <v>5</v>
      </c>
      <c r="N4" s="11" t="s">
        <v>4</v>
      </c>
      <c r="O4" s="7" t="s">
        <v>5</v>
      </c>
      <c r="P4" s="12" t="s">
        <v>6</v>
      </c>
    </row>
    <row r="5" spans="1:17" ht="15" customHeight="1">
      <c r="A5" s="14">
        <v>1</v>
      </c>
      <c r="B5" s="22" t="s">
        <v>39</v>
      </c>
      <c r="C5" s="53" t="s">
        <v>40</v>
      </c>
      <c r="D5" s="54">
        <v>7</v>
      </c>
      <c r="E5" s="65">
        <v>11</v>
      </c>
      <c r="F5" s="54">
        <v>5</v>
      </c>
      <c r="G5" s="65">
        <v>8</v>
      </c>
      <c r="H5" s="54">
        <v>7</v>
      </c>
      <c r="I5" s="65">
        <v>10</v>
      </c>
      <c r="J5" s="54">
        <v>8</v>
      </c>
      <c r="K5" s="65">
        <v>14</v>
      </c>
      <c r="L5" s="54">
        <v>7</v>
      </c>
      <c r="M5" s="65">
        <v>12</v>
      </c>
      <c r="N5" s="66">
        <f>+D5+F5+H5+J5+L5</f>
        <v>34</v>
      </c>
      <c r="O5" s="65">
        <f>+E5+G5+I5+K5+M5</f>
        <v>55</v>
      </c>
      <c r="P5" s="67">
        <f>O5/N5</f>
        <v>1.6176470588235294</v>
      </c>
      <c r="Q5" s="1"/>
    </row>
    <row r="6" spans="1:16" ht="15" customHeight="1">
      <c r="A6" s="14">
        <v>2</v>
      </c>
      <c r="B6" s="78" t="s">
        <v>17</v>
      </c>
      <c r="C6" s="78" t="s">
        <v>18</v>
      </c>
      <c r="D6" s="54">
        <v>8</v>
      </c>
      <c r="E6" s="65">
        <v>11</v>
      </c>
      <c r="F6" s="54">
        <v>6</v>
      </c>
      <c r="G6" s="65">
        <v>9</v>
      </c>
      <c r="H6" s="54">
        <v>7</v>
      </c>
      <c r="I6" s="65">
        <v>10</v>
      </c>
      <c r="J6" s="54"/>
      <c r="K6" s="65"/>
      <c r="L6" s="54">
        <v>6</v>
      </c>
      <c r="M6" s="65">
        <v>7</v>
      </c>
      <c r="N6" s="66">
        <f>+D6+F6+H6+J6+L6</f>
        <v>27</v>
      </c>
      <c r="O6" s="65">
        <f>+E6+G6+I6+K6+M6</f>
        <v>37</v>
      </c>
      <c r="P6" s="67">
        <f>O6/N6</f>
        <v>1.3703703703703705</v>
      </c>
    </row>
    <row r="7" spans="1:16" ht="15" customHeight="1">
      <c r="A7" s="14">
        <v>3</v>
      </c>
      <c r="B7" s="52" t="s">
        <v>33</v>
      </c>
      <c r="C7" s="78" t="s">
        <v>34</v>
      </c>
      <c r="D7" s="54">
        <v>7</v>
      </c>
      <c r="E7" s="65">
        <v>11</v>
      </c>
      <c r="F7" s="54">
        <v>7</v>
      </c>
      <c r="G7" s="65">
        <v>9</v>
      </c>
      <c r="H7" s="54">
        <v>6</v>
      </c>
      <c r="I7" s="65">
        <v>5</v>
      </c>
      <c r="J7" s="54">
        <v>7</v>
      </c>
      <c r="K7" s="65">
        <v>9</v>
      </c>
      <c r="L7" s="54">
        <v>7</v>
      </c>
      <c r="M7" s="65">
        <v>11</v>
      </c>
      <c r="N7" s="66">
        <f>+D7+F7+H7+J7+L7</f>
        <v>34</v>
      </c>
      <c r="O7" s="65">
        <f>+E7+G7+I7+K7+M7</f>
        <v>45</v>
      </c>
      <c r="P7" s="67">
        <f>O7/N7</f>
        <v>1.3235294117647058</v>
      </c>
    </row>
    <row r="8" spans="1:16" ht="15" customHeight="1">
      <c r="A8" s="14">
        <v>4</v>
      </c>
      <c r="B8" s="79" t="s">
        <v>23</v>
      </c>
      <c r="C8" s="78" t="s">
        <v>24</v>
      </c>
      <c r="D8" s="54">
        <v>10</v>
      </c>
      <c r="E8" s="65">
        <v>11</v>
      </c>
      <c r="F8" s="54">
        <v>7</v>
      </c>
      <c r="G8" s="65">
        <v>8</v>
      </c>
      <c r="H8" s="54">
        <v>8</v>
      </c>
      <c r="I8" s="65">
        <v>9</v>
      </c>
      <c r="J8" s="54">
        <v>7</v>
      </c>
      <c r="K8" s="65">
        <v>11</v>
      </c>
      <c r="L8" s="54">
        <v>7</v>
      </c>
      <c r="M8" s="65">
        <v>9</v>
      </c>
      <c r="N8" s="66">
        <f>+D8+F8+H8+J8+L8</f>
        <v>39</v>
      </c>
      <c r="O8" s="65">
        <f>+E8+G8+I8+K8+M8</f>
        <v>48</v>
      </c>
      <c r="P8" s="67">
        <f>O8/N8</f>
        <v>1.2307692307692308</v>
      </c>
    </row>
    <row r="9" spans="1:16" ht="15" customHeight="1">
      <c r="A9" s="14">
        <v>5</v>
      </c>
      <c r="B9" s="22" t="s">
        <v>12</v>
      </c>
      <c r="C9" s="78" t="s">
        <v>13</v>
      </c>
      <c r="D9" s="54">
        <v>7</v>
      </c>
      <c r="E9" s="65">
        <v>9</v>
      </c>
      <c r="F9" s="54">
        <v>7</v>
      </c>
      <c r="G9" s="65">
        <v>7</v>
      </c>
      <c r="H9" s="54">
        <v>7</v>
      </c>
      <c r="I9" s="65">
        <v>10</v>
      </c>
      <c r="J9" s="54">
        <v>6</v>
      </c>
      <c r="K9" s="65">
        <v>7</v>
      </c>
      <c r="L9" s="54">
        <v>8</v>
      </c>
      <c r="M9" s="65">
        <v>7</v>
      </c>
      <c r="N9" s="66">
        <f>+D9+F9+H9+J9+L9</f>
        <v>35</v>
      </c>
      <c r="O9" s="65">
        <f>+E9+G9+I9+K9+M9</f>
        <v>40</v>
      </c>
      <c r="P9" s="67">
        <f>O9/N9</f>
        <v>1.1428571428571428</v>
      </c>
    </row>
    <row r="10" spans="1:16" ht="15" customHeight="1">
      <c r="A10" s="14">
        <v>6</v>
      </c>
      <c r="B10" s="22" t="s">
        <v>19</v>
      </c>
      <c r="C10" s="80" t="s">
        <v>20</v>
      </c>
      <c r="D10" s="54">
        <v>6</v>
      </c>
      <c r="E10" s="65">
        <v>7</v>
      </c>
      <c r="F10" s="54">
        <v>8</v>
      </c>
      <c r="G10" s="65">
        <v>8</v>
      </c>
      <c r="H10" s="54">
        <v>6</v>
      </c>
      <c r="I10" s="65">
        <v>6</v>
      </c>
      <c r="J10" s="54">
        <v>6</v>
      </c>
      <c r="K10" s="65">
        <v>6</v>
      </c>
      <c r="L10" s="54">
        <v>7</v>
      </c>
      <c r="M10" s="65">
        <v>5</v>
      </c>
      <c r="N10" s="66">
        <f>+D10+F10+H10+J10+L10</f>
        <v>33</v>
      </c>
      <c r="O10" s="65">
        <f>+E10+G10+I10+K10+M10</f>
        <v>32</v>
      </c>
      <c r="P10" s="67">
        <f>O10/N10</f>
        <v>0.9696969696969697</v>
      </c>
    </row>
    <row r="11" spans="1:16" ht="15" customHeight="1">
      <c r="A11" s="14">
        <v>7</v>
      </c>
      <c r="B11" s="28" t="s">
        <v>7</v>
      </c>
      <c r="C11" s="81" t="s">
        <v>8</v>
      </c>
      <c r="D11" s="68">
        <v>4</v>
      </c>
      <c r="E11" s="69">
        <v>4</v>
      </c>
      <c r="F11" s="68">
        <v>5</v>
      </c>
      <c r="G11" s="69">
        <v>3</v>
      </c>
      <c r="H11" s="68">
        <v>4</v>
      </c>
      <c r="I11" s="69">
        <v>3</v>
      </c>
      <c r="J11" s="68">
        <v>2</v>
      </c>
      <c r="K11" s="69">
        <v>2</v>
      </c>
      <c r="L11" s="68">
        <v>5</v>
      </c>
      <c r="M11" s="69">
        <v>6</v>
      </c>
      <c r="N11" s="66">
        <f>+D11+F11+H11+J11+L11</f>
        <v>20</v>
      </c>
      <c r="O11" s="65">
        <f>+E11+G11+I11+K11+M11</f>
        <v>18</v>
      </c>
      <c r="P11" s="70">
        <f>O11/N11</f>
        <v>0.9</v>
      </c>
    </row>
    <row r="12" spans="1:16" ht="15" customHeight="1">
      <c r="A12" s="14">
        <v>8</v>
      </c>
      <c r="B12" s="22" t="s">
        <v>29</v>
      </c>
      <c r="C12" s="78" t="s">
        <v>30</v>
      </c>
      <c r="D12" s="54">
        <v>6</v>
      </c>
      <c r="E12" s="65">
        <v>0</v>
      </c>
      <c r="F12" s="54">
        <v>6</v>
      </c>
      <c r="G12" s="65">
        <v>4</v>
      </c>
      <c r="H12" s="54">
        <v>3</v>
      </c>
      <c r="I12" s="65">
        <v>5</v>
      </c>
      <c r="J12" s="54">
        <v>4</v>
      </c>
      <c r="K12" s="65">
        <v>5</v>
      </c>
      <c r="L12" s="54">
        <v>7</v>
      </c>
      <c r="M12" s="65">
        <v>4</v>
      </c>
      <c r="N12" s="66">
        <f>+D12+F12+H12+J12+L12</f>
        <v>26</v>
      </c>
      <c r="O12" s="65">
        <f>+E12+G12+I12+K12+M12</f>
        <v>18</v>
      </c>
      <c r="P12" s="67">
        <f>O12/N12</f>
        <v>0.6923076923076923</v>
      </c>
    </row>
    <row r="13" spans="1:16" ht="15" customHeight="1">
      <c r="A13" s="14">
        <v>9</v>
      </c>
      <c r="B13" s="52" t="s">
        <v>10</v>
      </c>
      <c r="C13" s="78" t="s">
        <v>11</v>
      </c>
      <c r="D13" s="66">
        <v>8</v>
      </c>
      <c r="E13" s="65">
        <v>6</v>
      </c>
      <c r="F13" s="66"/>
      <c r="G13" s="65"/>
      <c r="H13" s="66">
        <v>5</v>
      </c>
      <c r="I13" s="65">
        <v>2</v>
      </c>
      <c r="J13" s="54">
        <v>7</v>
      </c>
      <c r="K13" s="65">
        <v>3</v>
      </c>
      <c r="L13" s="54">
        <v>7</v>
      </c>
      <c r="M13" s="65">
        <v>7</v>
      </c>
      <c r="N13" s="66">
        <f>+D13+F13+H13+J13+L13</f>
        <v>27</v>
      </c>
      <c r="O13" s="65">
        <f>+E13+G13+I13+K13+M13</f>
        <v>18</v>
      </c>
      <c r="P13" s="67">
        <f>O13/N13</f>
        <v>0.6666666666666666</v>
      </c>
    </row>
    <row r="14" spans="1:16" ht="15" customHeight="1">
      <c r="A14" s="14">
        <v>10</v>
      </c>
      <c r="B14" s="14" t="s">
        <v>14</v>
      </c>
      <c r="C14" s="78" t="s">
        <v>15</v>
      </c>
      <c r="D14" s="54">
        <v>7</v>
      </c>
      <c r="E14" s="65">
        <v>6</v>
      </c>
      <c r="F14" s="54">
        <v>7</v>
      </c>
      <c r="G14" s="65">
        <v>5</v>
      </c>
      <c r="H14" s="54">
        <v>7</v>
      </c>
      <c r="I14" s="65">
        <v>2</v>
      </c>
      <c r="J14" s="54">
        <v>7</v>
      </c>
      <c r="K14" s="65">
        <v>4</v>
      </c>
      <c r="L14" s="54">
        <v>7</v>
      </c>
      <c r="M14" s="65">
        <v>6</v>
      </c>
      <c r="N14" s="66">
        <f>+D14+F14+H14+J14+L14</f>
        <v>35</v>
      </c>
      <c r="O14" s="65">
        <f>+E14+G14+I14+K14+M14</f>
        <v>23</v>
      </c>
      <c r="P14" s="67">
        <f>O14/N14</f>
        <v>0.6571428571428571</v>
      </c>
    </row>
    <row r="15" spans="1:16" ht="15" customHeight="1" thickBot="1">
      <c r="A15" s="14">
        <v>11</v>
      </c>
      <c r="B15" s="33" t="s">
        <v>21</v>
      </c>
      <c r="C15" s="33" t="s">
        <v>22</v>
      </c>
      <c r="D15" s="71">
        <v>9</v>
      </c>
      <c r="E15" s="72">
        <v>2</v>
      </c>
      <c r="F15" s="71">
        <v>6</v>
      </c>
      <c r="G15" s="72">
        <v>3</v>
      </c>
      <c r="H15" s="71">
        <v>6</v>
      </c>
      <c r="I15" s="72">
        <v>4</v>
      </c>
      <c r="J15" s="71">
        <v>8</v>
      </c>
      <c r="K15" s="72">
        <v>1</v>
      </c>
      <c r="L15" s="71">
        <v>6</v>
      </c>
      <c r="M15" s="72">
        <v>0</v>
      </c>
      <c r="N15" s="73">
        <f>+D15+F15+H15+J15+L15</f>
        <v>35</v>
      </c>
      <c r="O15" s="72">
        <f>+E15+G15+I15+K15+M15</f>
        <v>10</v>
      </c>
      <c r="P15" s="74">
        <f>O15/N15</f>
        <v>0.2857142857142857</v>
      </c>
    </row>
    <row r="16" spans="1:16" ht="15" customHeight="1">
      <c r="A16" s="27">
        <v>12</v>
      </c>
      <c r="B16" s="45" t="s">
        <v>35</v>
      </c>
      <c r="C16" s="81" t="s">
        <v>36</v>
      </c>
      <c r="D16" s="75">
        <v>5</v>
      </c>
      <c r="E16" s="76">
        <v>6</v>
      </c>
      <c r="F16" s="75"/>
      <c r="G16" s="76"/>
      <c r="H16" s="75"/>
      <c r="I16" s="76"/>
      <c r="J16" s="75"/>
      <c r="K16" s="76"/>
      <c r="L16" s="75"/>
      <c r="M16" s="76"/>
      <c r="N16" s="77">
        <f>+D16+F16+H16+J16+L16</f>
        <v>5</v>
      </c>
      <c r="O16" s="69">
        <f>+E16+G16+I16+K16+M16</f>
        <v>6</v>
      </c>
      <c r="P16" s="70">
        <f>O16/N16</f>
        <v>1.2</v>
      </c>
    </row>
    <row r="17" spans="1:16" ht="15" customHeight="1">
      <c r="A17" s="14">
        <v>13</v>
      </c>
      <c r="B17" s="52" t="s">
        <v>23</v>
      </c>
      <c r="C17" s="78" t="s">
        <v>9</v>
      </c>
      <c r="D17" s="54"/>
      <c r="E17" s="65"/>
      <c r="F17" s="54"/>
      <c r="G17" s="65"/>
      <c r="H17" s="54"/>
      <c r="I17" s="65"/>
      <c r="J17" s="54"/>
      <c r="K17" s="65"/>
      <c r="L17" s="54">
        <v>2</v>
      </c>
      <c r="M17" s="65">
        <v>2</v>
      </c>
      <c r="N17" s="66">
        <f>+D17+F17+H17+J17+L17</f>
        <v>2</v>
      </c>
      <c r="O17" s="65">
        <f>+E17+G17+I17+K17+M17</f>
        <v>2</v>
      </c>
      <c r="P17" s="67">
        <f>O17/N17</f>
        <v>1</v>
      </c>
    </row>
    <row r="18" spans="1:16" ht="15" customHeight="1">
      <c r="A18" s="3"/>
      <c r="B18" s="52"/>
      <c r="C18" s="52"/>
      <c r="D18" s="54">
        <f>SUM(D5:D17)</f>
        <v>84</v>
      </c>
      <c r="E18" s="54">
        <f>SUM(E5:E17)</f>
        <v>84</v>
      </c>
      <c r="F18" s="54">
        <f>SUM(F5:F17)</f>
        <v>64</v>
      </c>
      <c r="G18" s="54">
        <f>SUM(G5:G17)</f>
        <v>64</v>
      </c>
      <c r="H18" s="54">
        <f>SUM(H5:H17)</f>
        <v>66</v>
      </c>
      <c r="I18" s="54">
        <f>SUM(I5:I17)</f>
        <v>66</v>
      </c>
      <c r="J18" s="54">
        <f>SUM(J5:J17)</f>
        <v>62</v>
      </c>
      <c r="K18" s="54">
        <f>SUM(K5:K17)</f>
        <v>62</v>
      </c>
      <c r="L18" s="54">
        <f>SUM(L5:L17)</f>
        <v>76</v>
      </c>
      <c r="M18" s="54">
        <f>SUM(M5:M17)</f>
        <v>76</v>
      </c>
      <c r="N18" s="66">
        <f>+D18+F18+H18+J18+L18</f>
        <v>352</v>
      </c>
      <c r="O18" s="65">
        <f>+E18+G18+I18+K18+M18</f>
        <v>352</v>
      </c>
      <c r="P18" s="67">
        <f>O18/N18</f>
        <v>1</v>
      </c>
    </row>
    <row r="19" spans="1:16" ht="15" customHeight="1">
      <c r="A19" s="42"/>
      <c r="B19" s="42"/>
      <c r="C19" s="42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4"/>
    </row>
  </sheetData>
  <sheetProtection/>
  <mergeCells count="7">
    <mergeCell ref="B3:C3"/>
    <mergeCell ref="D3:E3"/>
    <mergeCell ref="F3:G3"/>
    <mergeCell ref="H3:I3"/>
    <mergeCell ref="J3:K3"/>
    <mergeCell ref="N3:P3"/>
    <mergeCell ref="L3:M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 Smit</cp:lastModifiedBy>
  <cp:lastPrinted>2017-10-31T15:37:58Z</cp:lastPrinted>
  <dcterms:created xsi:type="dcterms:W3CDTF">2012-02-27T17:46:52Z</dcterms:created>
  <dcterms:modified xsi:type="dcterms:W3CDTF">2020-07-01T08:25:22Z</dcterms:modified>
  <cp:category/>
  <cp:version/>
  <cp:contentType/>
  <cp:contentStatus/>
</cp:coreProperties>
</file>